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Odprti postopek/OIOPJN/Vrtec Dobova/RD/Popisi del/"/>
    </mc:Choice>
  </mc:AlternateContent>
  <xr:revisionPtr revIDLastSave="93" documentId="8_{CD953CAF-C53E-4F16-B72D-44EB330A8E8F}" xr6:coauthVersionLast="45" xr6:coauthVersionMax="45" xr10:uidLastSave="{7758AB5B-863E-4BE9-9228-D604DFD5E094}"/>
  <bookViews>
    <workbookView xWindow="-120" yWindow="-120" windowWidth="25440" windowHeight="15390" xr2:uid="{B4E66ED6-AA51-431B-A394-1C179B9D4FB4}"/>
  </bookViews>
  <sheets>
    <sheet name="rekapitualcija skupna" sheetId="1" r:id="rId1"/>
    <sheet name="splošn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1" l="1"/>
  <c r="C20" i="1" s="1"/>
  <c r="C21" i="1" l="1"/>
  <c r="C22" i="1" s="1"/>
  <c r="C23" i="1" l="1"/>
  <c r="C25" i="1" s="1"/>
</calcChain>
</file>

<file path=xl/sharedStrings.xml><?xml version="1.0" encoding="utf-8"?>
<sst xmlns="http://schemas.openxmlformats.org/spreadsheetml/2006/main" count="97" uniqueCount="68">
  <si>
    <t>objekt: Vrtec Najdihojca Dobova</t>
  </si>
  <si>
    <t>investitor: Občina Brežice, Cesta prvih borcev 18, Brežice</t>
  </si>
  <si>
    <t>št. projekta: 3249/A-19</t>
  </si>
  <si>
    <t>1. GRADBENA + OBRTNIŠKA DELA</t>
  </si>
  <si>
    <t>SKUPAJ</t>
  </si>
  <si>
    <t>SPLOŠNI OPIS:</t>
  </si>
  <si>
    <t>Vsa vgrajena oprema in instalacije na objektu je do prevzema s strani investitorja (pooblaščene osebe) v lasti izvajalca.</t>
  </si>
  <si>
    <t>Izvajalec je dolžan imeti znanja, ki so predpisano zahtevana v 77. členu ZGO-1 in tam opredeljena skozi obvezni delovodski in mojstrski izpit, iz česar izhaja, da je strokovno usposobljena oseba za posamezno vrsto inštalacije in pozna vse potrebne standardne izvedbene detajle.</t>
  </si>
  <si>
    <t xml:space="preserve">Pred pričetkom del mora izvajalec del pripraviti in predati tehnične predloge ponujene strojne opreme v potrditev, ki zajemajo vse iz popisa zahtevane tehnične podatke, tovarniške risbe postavitve in dokazila s potrdili o ustreznosti. </t>
  </si>
  <si>
    <t xml:space="preserve">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t>
  </si>
  <si>
    <t>Nobeno naročilo ponujene opreme ne more biti sprovedeno, dokler ni s strani investitorja pooblaščen(e)ih oseb(e) izvedena preverba ustreznosti in ta tudi pisno potrjena.</t>
  </si>
  <si>
    <t xml:space="preserve">Dobava in postavitev opreme in sistemov se izvede po priloženi dokumentaciji, načrtih in tekstualnem delu, ki se dopolnijo s podrobnejšimi risbami posameznih izbranih dobaviteljev opreme. </t>
  </si>
  <si>
    <t xml:space="preserve">lzvajalec mora predvidena dela izvesti v zahtevani kvaliteti in lahko vgrajuje samo materiale in opremo, ki ima ustrezne ateste in certifikate (potrdila o skladnosti) ter je potrjena tudi s strani predstavnika investitorja. </t>
  </si>
  <si>
    <t xml:space="preserve">Prav tako se mora držati navodil proizvajalca opreme za postavitev te oprerne in sicer tako, da se po izvedbi zagonov pridobi dogovorjena garancija. </t>
  </si>
  <si>
    <t>Vgrajena oprema in material mora biti do dobave neuporabljena, nova in opremljena z zahtevano dokazno dokumentacijo.</t>
  </si>
  <si>
    <t xml:space="preserve">Izvajalec je dolžan izvesti preizkusni pogon posameznih sistemov po opravljeni izvedbi, tlačnemu preizkusu, dezinfekciji sitemov in in pisnem obvestilu investitorju, da je sistem pripravljen za preizkusni pogon. </t>
  </si>
  <si>
    <t xml:space="preserve">Preizkusni pogon se izvrši v sodelovanju z predstavniki tehničnih služb, poblaščenim serviserjem vgrajenih naprav, izvajalcem električnih napeljav, CNS in investitorjem po načinu, ki ga določa izvajalska pogodba (standard) oziroma jo predstavi investitor. </t>
  </si>
  <si>
    <t xml:space="preserve">Podroben tehnični opis opreme in elementov z jasno navedenimi robnimi pogoji je podan v nadaljevanju. Negativna odstopanja od razpisanih tehničnih zmogljivosti, učinkovitosti in kakovosti strojne opreme, materiala in del niso sprejemljiva, saj se razpisane obravnavajo kot najmanjše potrebne.  </t>
  </si>
  <si>
    <t xml:space="preserve">Popis je veljaven le v kombinaciji z vsemi grafičnimi prilogami, risbami, načrti, tehničnim poročilom, sestavami konstrukcij, geomehanskim oziroma geološkim poročilom in ostalimi sestavinami PGD in PZI projekta. Natančnejši opisi, način in kvaliteta izdelave, barve, velikost elementov, načini pritrjevanja, načini stikovanja z ostalimi elementi objekta, morebitna požarna varnost konstrukcij ali gradbenih elementov in podobno so razvidni iz prej naštetih sestavin PZI projekta. </t>
  </si>
  <si>
    <t>Ponudba mora vsebovati ves pritrdilni, vezni, spojni, tesnilni, nosilni, izolativni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v popisu GOI del, a je kljub temu razvidno iz grafičnih prilog in ostalih prej naštetih sestavnih delov  PZI projekta.</t>
  </si>
  <si>
    <t>Nujna je tudi kombinacija popisa s požarnim elaboratom, ki opredeljuje požarno varnost posameznih konstrukcij in gradbenih elementov objekta. Obvezno je upoštevati vse zahteve iz študije požarne varnosti. Ponudba, ki se sklicuje zgolj na tekstualni del popisa ni veljavna oziroma je nepopolna in nepravilna. Z oddajo ponudbe vsak ponudnik izjavlja, da je skrbno preučil vse prej omenjene sestavne dele  PZI projekta in da je v skupno vrednost vključil vsa dodatna, nepredvidena in presežna dela ter material, ki zagotavljajo popolno, zaključeno in celostno izvedbo objekta, ki ga obravnava projekt  kot tudi vsa dela, ki niso neposredno opisana ali našteta v tekstualnem delu popisa, a so kljub temu razvidna iz grafičnih prilog in ostalih prej naštetih sestavnih delov PGD in PZI projekta.</t>
  </si>
  <si>
    <t>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t>
  </si>
  <si>
    <t>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t>
  </si>
  <si>
    <t>Vse vrednosti instalacijskih del v ponudbi, četudi ni to posebej označeno ali navedeno v popisu GOI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in gretja objekta konstrukcij, tlakov ali estrihov.</t>
  </si>
  <si>
    <t>-</t>
  </si>
  <si>
    <t>vsa potrebna pripravljalna dela</t>
  </si>
  <si>
    <t>vse potrebne transporte, notranje in zunanje</t>
  </si>
  <si>
    <t>vse potrebno delo in material</t>
  </si>
  <si>
    <t>vsa potrebna pomožna sredstva za vgrajevanje na objektu kot so lestve, odri in podobno</t>
  </si>
  <si>
    <t>usklajevanje z osnovnim načrtom in posvetovanje s projektantom, nadzornikom, investitorjem, naročnikom</t>
  </si>
  <si>
    <t>terminsko usklajevanje del z ostalimi izvajalci na objektu</t>
  </si>
  <si>
    <t>čiščenje prostorov po končanih delih in odvoz odpadnega meteriala na stalno mestno deponijo. Evidenčne liste dostave opreme na deponijo nujno predati naročniku del.</t>
  </si>
  <si>
    <t>plačilo komunalnega prispevka za stalno mestno deponijo odpadnega materiala</t>
  </si>
  <si>
    <t xml:space="preserve">vsa potrebna higijensko tehnična preventivna zaščita delavcev na gradbišču </t>
  </si>
  <si>
    <t>izdelavo vseh potrebnih detajlov in dopolnilnih del, katera je potrebno izvesti za dokončanje posameznih del, tudi če potrebni detajli niso podrobno navedeni in opisani v popisu del, in so ta dopolnila nujna za pravilno funkcioniranje posameznih sistemov in elementov na obravnavanem objektu.</t>
  </si>
  <si>
    <t>merjenje na objektu</t>
  </si>
  <si>
    <t>skladiščenje materiala na gradbišču</t>
  </si>
  <si>
    <t>preizkušanje kvalitete za vse materiale, ki se vgrajujejo in dokazovanje kvalitete z atesti</t>
  </si>
  <si>
    <t>ves potrebni glavni, pomožni, pritrdilni, nosilni, izolativni, tesnilni in vezni material ter električni kabli in potrebni elektro material za priključitev elementov (klimatov, obtočne črpalke, mešalni ventili, temperaturna tipala, senzorji, ...) na električno in signalno omrežje</t>
  </si>
  <si>
    <t>popravilo eventuelno povzročene škode ostalim izvajalcem na gradbišču</t>
  </si>
  <si>
    <t>vse potrebne zaščitne premaze</t>
  </si>
  <si>
    <t>merjenje na objektu, pred pričetkom izdelave posameznih elementov</t>
  </si>
  <si>
    <t>popravilo nekvalitetno izvedenih del oziroma zamenjava elementov</t>
  </si>
  <si>
    <t>izdelava tehnoloških risb za proizvodnjo s potrebnimi detajli</t>
  </si>
  <si>
    <t xml:space="preserve">izdelava in izrez odprtin za vgradnjo inštalacijskih in drugih elementov </t>
  </si>
  <si>
    <t>izdelava vseh izračunov vezanih na izdelavo elementov, potrebnih za doseganje predpisanih zahtev</t>
  </si>
  <si>
    <t xml:space="preserve">priprava podatkov za izdelavo PID dokumentacije </t>
  </si>
  <si>
    <t xml:space="preserve">izpiranje/izpihovanje cevovodov, tlačni preizkus, meritve, regulacija sistema, zagon, poskusno obratovanje </t>
  </si>
  <si>
    <t xml:space="preserve">tlačni preizkus ogrevalnega sistema po DIN 18380, vključno s potrebnim materialom (čepi), ter izdelavo pisnega poročila o uspešno opravljenem tlačnem preizkusu. Navodila v tehničnem poročilu.  </t>
  </si>
  <si>
    <t>gradbena pomoč in nadzorovanje izdelave izkopa za polaganje novih zunanjih vodovodnih cevi, niveliranje dna jarka, zasipanje v plasteh, polaganje opozorilnega traku (gradbena dela so zajeti v gradbenih delih in niso predmet tega projekta)</t>
  </si>
  <si>
    <t xml:space="preserve">prenos, spuščanje in polaganje vodovodnih cevi, fazonskih kosov in armatur za zunanji vodovod v pripravljen jarek, ter poravnavanje v vertikalni in horizontalni smeri </t>
  </si>
  <si>
    <t>grelni preizkus ogrevalnega sistema za ugotavljanje doseganja projektnih temperatur po posameznih prostorih</t>
  </si>
  <si>
    <t>šolanje vzdrževalcev s strani pooblaščenih serviserjev in dobaviteljev naprav za manjša popravila oz. vzdrževanja vgrajenih armatur, prezraćčevalnih naprav, ogrevalnih naprav, …</t>
  </si>
  <si>
    <t xml:space="preserve">deponija vodovodnih in kanaizacijskih cevi, sanitarnih elementov vključno z zavarovanjem materiala </t>
  </si>
  <si>
    <t xml:space="preserve">praznjenje in polnjenje cevovodov potrebnih za izvedbo del </t>
  </si>
  <si>
    <t xml:space="preserve">ENOTNA CENA MORA VSEBOVATI: </t>
  </si>
  <si>
    <t>Ponudnik je dolžan kontrolirati in dopolniti popise in količine s projektom in ni upravičen do dodatnih del, razen v primeru naročila s strani naročnika.</t>
  </si>
  <si>
    <t>Pred izdelavo ponudbe je priporočen ogled lokacije objekta in projektne dokumentacije. Izvajalec je dolžan pri sestavi ponudbe upoštevati grafične in tekstualne dele projekta (PZI). V primeru tiskarskih napak in neskladij v projektu je dolžan na to opozoriti projektanta pred oddajo ponudbe.</t>
  </si>
  <si>
    <t>Izvajalec mora pred začetkom in med izvajanjem posameznih del opraviti pregled projekta za izvedbo (kontrola dimenzij, ...) in opozoriti investitorja, projektanta in nadzornika na morebitne ugotovljene pomanjkljivosti in zahtevati njihovo odpravo. (84. člen ZGO).</t>
  </si>
  <si>
    <t>V ponudbi morajo biti upoštevana vsa drobna strojna in elektro instalacijska dela in transporti, pripravljalna dela, zarisovanje, raznos in zaključna dela, transportni in ostali splošni stroški. Skupna ponudbena vrednost mora vključevati vse stroške morebitnega sušenja in gretja objekta konstrukcij, tlakov ali estrihov.</t>
  </si>
  <si>
    <t>2. ZUNANJA UREDITEV</t>
  </si>
  <si>
    <t>3. STROJNE INŠTALACIJE</t>
  </si>
  <si>
    <t>4. ELEKTRIČNE INŠTALACIJE</t>
  </si>
  <si>
    <t>5. NEPREDVIDENA DELA (10 %)</t>
  </si>
  <si>
    <t>Skupaj</t>
  </si>
  <si>
    <t xml:space="preserve">Popust </t>
  </si>
  <si>
    <t>Skupaj s popustom</t>
  </si>
  <si>
    <t>DDV 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</si>
</sst>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_-@_-"/>
    <numFmt numFmtId="165" formatCode="_-&quot;€&quot;\ * #,##0.00_-;\-&quot;€&quot;\ * #,##0.00_-;_-&quot;€&quot;\ * &quot;-&quot;??_-;_-@_-"/>
    <numFmt numFmtId="166" formatCode="#,##0.00\ &quot;€&quot;"/>
  </numFmts>
  <fonts count="9" x14ac:knownFonts="1">
    <font>
      <sz val="11"/>
      <color theme="1"/>
      <name val="Calibri"/>
      <family val="2"/>
      <charset val="238"/>
      <scheme val="minor"/>
    </font>
    <font>
      <sz val="11"/>
      <color theme="1"/>
      <name val="Arial"/>
      <family val="2"/>
      <charset val="238"/>
    </font>
    <font>
      <b/>
      <sz val="14"/>
      <color theme="1"/>
      <name val="Arial"/>
      <family val="2"/>
      <charset val="238"/>
    </font>
    <font>
      <sz val="12"/>
      <name val="Times New Roman CE"/>
      <charset val="238"/>
    </font>
    <font>
      <sz val="10"/>
      <name val="MS Sans Serif"/>
      <family val="2"/>
      <charset val="238"/>
    </font>
    <font>
      <sz val="12"/>
      <color theme="1"/>
      <name val="Arial Narrow"/>
      <family val="2"/>
      <charset val="238"/>
    </font>
    <font>
      <b/>
      <sz val="12"/>
      <name val="Arial Narrow"/>
      <family val="2"/>
      <charset val="238"/>
    </font>
    <font>
      <sz val="12"/>
      <name val="Arial Narrow"/>
      <family val="2"/>
      <charset val="238"/>
    </font>
    <font>
      <sz val="10"/>
      <name val="Arial"/>
      <family val="2"/>
      <charset val="238"/>
    </font>
  </fonts>
  <fills count="3">
    <fill>
      <patternFill patternType="none"/>
    </fill>
    <fill>
      <patternFill patternType="gray125"/>
    </fill>
    <fill>
      <patternFill patternType="solid">
        <fgColor theme="7" tint="0.59999389629810485"/>
        <bgColor indexed="64"/>
      </patternFill>
    </fill>
  </fills>
  <borders count="2">
    <border>
      <left/>
      <right/>
      <top/>
      <bottom/>
      <diagonal/>
    </border>
    <border>
      <left/>
      <right/>
      <top/>
      <bottom style="thin">
        <color indexed="64"/>
      </bottom>
      <diagonal/>
    </border>
  </borders>
  <cellStyleXfs count="5">
    <xf numFmtId="0" fontId="0" fillId="0" borderId="0"/>
    <xf numFmtId="0" fontId="3" fillId="0" borderId="0"/>
    <xf numFmtId="165" fontId="4" fillId="0" borderId="0" applyFont="0" applyFill="0" applyBorder="0" applyAlignment="0" applyProtection="0"/>
    <xf numFmtId="0" fontId="5" fillId="0" borderId="0"/>
    <xf numFmtId="0" fontId="8" fillId="0" borderId="0"/>
  </cellStyleXfs>
  <cellXfs count="22">
    <xf numFmtId="0" fontId="0" fillId="0" borderId="0" xfId="0"/>
    <xf numFmtId="0" fontId="1" fillId="0" borderId="0" xfId="0" applyFont="1"/>
    <xf numFmtId="0" fontId="2" fillId="0" borderId="0" xfId="0" applyFont="1"/>
    <xf numFmtId="164" fontId="1" fillId="0" borderId="0" xfId="0" applyNumberFormat="1" applyFont="1"/>
    <xf numFmtId="0" fontId="1" fillId="0" borderId="1" xfId="0" applyFont="1" applyBorder="1"/>
    <xf numFmtId="166" fontId="1" fillId="0" borderId="0" xfId="0" applyNumberFormat="1" applyFont="1"/>
    <xf numFmtId="166" fontId="1" fillId="0" borderId="1" xfId="0" applyNumberFormat="1" applyFont="1" applyBorder="1"/>
    <xf numFmtId="0" fontId="6" fillId="0" borderId="0" xfId="3" applyFont="1" applyAlignment="1">
      <alignment vertical="top" wrapText="1"/>
    </xf>
    <xf numFmtId="0" fontId="7" fillId="0" borderId="0" xfId="3" applyFont="1" applyAlignment="1">
      <alignment wrapText="1"/>
    </xf>
    <xf numFmtId="0" fontId="7" fillId="0" borderId="0" xfId="3" applyFont="1" applyAlignment="1">
      <alignment vertical="top" wrapText="1"/>
    </xf>
    <xf numFmtId="49" fontId="6" fillId="0" borderId="0" xfId="3" applyNumberFormat="1" applyFont="1" applyAlignment="1">
      <alignment horizontal="right" vertical="top" wrapText="1"/>
    </xf>
    <xf numFmtId="49" fontId="6" fillId="0" borderId="0" xfId="4" applyNumberFormat="1" applyFont="1" applyAlignment="1">
      <alignment horizontal="right" vertical="top" wrapText="1"/>
    </xf>
    <xf numFmtId="0" fontId="7" fillId="0" borderId="0" xfId="4" applyFont="1" applyAlignment="1">
      <alignment horizontal="right" wrapText="1"/>
    </xf>
    <xf numFmtId="0" fontId="7" fillId="0" borderId="0" xfId="4" applyFont="1" applyAlignment="1">
      <alignment wrapText="1"/>
    </xf>
    <xf numFmtId="0" fontId="1" fillId="0" borderId="0" xfId="0" applyFont="1" applyBorder="1"/>
    <xf numFmtId="166" fontId="1" fillId="0" borderId="0" xfId="0" applyNumberFormat="1" applyFont="1" applyBorder="1"/>
    <xf numFmtId="166" fontId="2" fillId="0" borderId="0" xfId="0" applyNumberFormat="1" applyFont="1"/>
    <xf numFmtId="166" fontId="1" fillId="2" borderId="0" xfId="0" applyNumberFormat="1" applyFont="1" applyFill="1" applyProtection="1">
      <protection locked="0"/>
    </xf>
    <xf numFmtId="166" fontId="1" fillId="0" borderId="0" xfId="0" applyNumberFormat="1" applyFont="1" applyProtection="1">
      <protection locked="0"/>
    </xf>
    <xf numFmtId="0" fontId="1" fillId="0" borderId="0" xfId="0" applyFont="1" applyProtection="1">
      <protection locked="0"/>
    </xf>
    <xf numFmtId="166" fontId="1" fillId="2" borderId="0" xfId="0" applyNumberFormat="1" applyFont="1" applyFill="1" applyBorder="1" applyProtection="1">
      <protection locked="0"/>
    </xf>
    <xf numFmtId="10" fontId="1" fillId="2" borderId="0" xfId="0" applyNumberFormat="1" applyFont="1" applyFill="1" applyProtection="1">
      <protection locked="0"/>
    </xf>
  </cellXfs>
  <cellStyles count="5">
    <cellStyle name="Euro" xfId="2" xr:uid="{9C268C24-1863-4D2E-AB02-523C12090DDE}"/>
    <cellStyle name="Navadno" xfId="0" builtinId="0"/>
    <cellStyle name="Navadno 2" xfId="1" xr:uid="{CFD32637-4B7D-4464-899D-D63B9AA4B6CF}"/>
    <cellStyle name="Navadno 2 2" xfId="3" xr:uid="{ACBE2140-84DE-400D-A778-6D5D0DF4245E}"/>
    <cellStyle name="Navadno 3 8" xfId="4" xr:uid="{CD447001-4251-44B7-BFA9-86829F8A49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EB4F3-8A11-4691-A07D-193BF997228E}">
  <dimension ref="A1:D30"/>
  <sheetViews>
    <sheetView tabSelected="1" showWhiteSpace="0" view="pageLayout" zoomScaleNormal="100" workbookViewId="0">
      <selection activeCell="A27" sqref="A27"/>
    </sheetView>
  </sheetViews>
  <sheetFormatPr defaultRowHeight="15" x14ac:dyDescent="0.25"/>
  <cols>
    <col min="1" max="1" width="34.42578125" customWidth="1"/>
    <col min="2" max="2" width="9.140625" customWidth="1"/>
    <col min="3" max="3" width="20.7109375" customWidth="1"/>
  </cols>
  <sheetData>
    <row r="1" spans="1:4" x14ac:dyDescent="0.25">
      <c r="A1" s="1" t="s">
        <v>0</v>
      </c>
      <c r="B1" s="1"/>
      <c r="C1" s="1"/>
      <c r="D1" s="1"/>
    </row>
    <row r="2" spans="1:4" x14ac:dyDescent="0.25">
      <c r="A2" s="1" t="s">
        <v>1</v>
      </c>
      <c r="B2" s="1"/>
      <c r="C2" s="1"/>
      <c r="D2" s="1"/>
    </row>
    <row r="3" spans="1:4" x14ac:dyDescent="0.25">
      <c r="A3" s="1" t="s">
        <v>2</v>
      </c>
      <c r="B3" s="1"/>
      <c r="C3" s="1"/>
      <c r="D3" s="1"/>
    </row>
    <row r="4" spans="1:4" x14ac:dyDescent="0.25">
      <c r="A4" s="1"/>
      <c r="B4" s="1"/>
      <c r="C4" s="1"/>
      <c r="D4" s="1"/>
    </row>
    <row r="5" spans="1:4" x14ac:dyDescent="0.25">
      <c r="A5" s="1"/>
      <c r="B5" s="1"/>
      <c r="C5" s="1"/>
      <c r="D5" s="1"/>
    </row>
    <row r="6" spans="1:4" x14ac:dyDescent="0.25">
      <c r="A6" s="1"/>
      <c r="B6" s="1"/>
      <c r="C6" s="1"/>
      <c r="D6" s="1"/>
    </row>
    <row r="7" spans="1:4" x14ac:dyDescent="0.25">
      <c r="A7" s="1"/>
      <c r="B7" s="1"/>
      <c r="C7" s="1"/>
      <c r="D7" s="1"/>
    </row>
    <row r="8" spans="1:4" x14ac:dyDescent="0.25">
      <c r="A8" s="1"/>
      <c r="B8" s="1"/>
      <c r="C8" s="1"/>
      <c r="D8" s="1"/>
    </row>
    <row r="10" spans="1:4" x14ac:dyDescent="0.25">
      <c r="A10" s="1" t="s">
        <v>3</v>
      </c>
      <c r="B10" s="1"/>
      <c r="C10" s="17">
        <v>0</v>
      </c>
    </row>
    <row r="11" spans="1:4" x14ac:dyDescent="0.25">
      <c r="A11" s="1"/>
      <c r="B11" s="1"/>
      <c r="C11" s="18"/>
    </row>
    <row r="12" spans="1:4" x14ac:dyDescent="0.25">
      <c r="A12" s="1" t="s">
        <v>60</v>
      </c>
      <c r="C12" s="17">
        <v>0</v>
      </c>
    </row>
    <row r="13" spans="1:4" x14ac:dyDescent="0.25">
      <c r="C13" s="19"/>
    </row>
    <row r="14" spans="1:4" x14ac:dyDescent="0.25">
      <c r="A14" s="1" t="s">
        <v>61</v>
      </c>
      <c r="B14" s="1"/>
      <c r="C14" s="17">
        <v>0</v>
      </c>
      <c r="D14" s="1"/>
    </row>
    <row r="15" spans="1:4" x14ac:dyDescent="0.25">
      <c r="A15" s="1"/>
      <c r="B15" s="1"/>
      <c r="C15" s="19"/>
      <c r="D15" s="1"/>
    </row>
    <row r="16" spans="1:4" x14ac:dyDescent="0.25">
      <c r="A16" s="14" t="s">
        <v>62</v>
      </c>
      <c r="B16" s="14"/>
      <c r="C16" s="20">
        <v>0</v>
      </c>
      <c r="D16" s="14"/>
    </row>
    <row r="17" spans="1:4" x14ac:dyDescent="0.25">
      <c r="A17" s="14"/>
      <c r="B17" s="14"/>
      <c r="C17" s="15"/>
      <c r="D17" s="14"/>
    </row>
    <row r="18" spans="1:4" x14ac:dyDescent="0.25">
      <c r="A18" s="4" t="s">
        <v>63</v>
      </c>
      <c r="B18" s="4"/>
      <c r="C18" s="6">
        <f>(C10+C12+C14+C16)*0.1</f>
        <v>0</v>
      </c>
      <c r="D18" s="4"/>
    </row>
    <row r="19" spans="1:4" x14ac:dyDescent="0.25">
      <c r="C19" s="1"/>
    </row>
    <row r="20" spans="1:4" s="1" customFormat="1" ht="19.5" customHeight="1" x14ac:dyDescent="0.2">
      <c r="A20" s="1" t="s">
        <v>64</v>
      </c>
      <c r="C20" s="5">
        <f>SUM(C10:C19)</f>
        <v>0</v>
      </c>
      <c r="D20" s="3"/>
    </row>
    <row r="21" spans="1:4" s="1" customFormat="1" ht="19.5" customHeight="1" x14ac:dyDescent="0.2">
      <c r="A21" s="1" t="s">
        <v>65</v>
      </c>
      <c r="B21" s="21">
        <v>0</v>
      </c>
      <c r="C21" s="5">
        <f>-(C20*B21)</f>
        <v>0</v>
      </c>
    </row>
    <row r="22" spans="1:4" s="1" customFormat="1" ht="19.5" customHeight="1" x14ac:dyDescent="0.2">
      <c r="A22" s="1" t="s">
        <v>66</v>
      </c>
      <c r="C22" s="5">
        <f>C20+C21</f>
        <v>0</v>
      </c>
    </row>
    <row r="23" spans="1:4" s="1" customFormat="1" ht="19.5" customHeight="1" x14ac:dyDescent="0.2">
      <c r="A23" s="1" t="s">
        <v>67</v>
      </c>
      <c r="C23" s="5">
        <f>C22*0.22</f>
        <v>0</v>
      </c>
    </row>
    <row r="24" spans="1:4" s="1" customFormat="1" ht="14.25" x14ac:dyDescent="0.2"/>
    <row r="25" spans="1:4" s="2" customFormat="1" ht="18" x14ac:dyDescent="0.25">
      <c r="A25" s="2" t="s">
        <v>4</v>
      </c>
      <c r="C25" s="16">
        <f>C22+C23</f>
        <v>0</v>
      </c>
    </row>
    <row r="26" spans="1:4" s="1" customFormat="1" ht="14.25" x14ac:dyDescent="0.2"/>
    <row r="27" spans="1:4" s="1" customFormat="1" ht="14.25" x14ac:dyDescent="0.2"/>
    <row r="28" spans="1:4" s="1" customFormat="1" ht="14.25" x14ac:dyDescent="0.2"/>
    <row r="29" spans="1:4" s="1" customFormat="1" ht="14.25" x14ac:dyDescent="0.2"/>
    <row r="30" spans="1:4" s="1" customFormat="1" ht="14.25" x14ac:dyDescent="0.2"/>
  </sheetData>
  <sheetProtection algorithmName="SHA-512" hashValue="bHutpZyBqyxZ8+rJZ7plOx5nuPqpirK/47SyxAlYO90cmffjOTa884rLXHibvTZLCvhyC1R4aYEadwIVy5u4+A==" saltValue="NKHaIaPxUjIkVmVM/nHRrQ=="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FDFD1-400E-49B3-984E-8DB3E1F64434}">
  <dimension ref="A1:C57"/>
  <sheetViews>
    <sheetView topLeftCell="A10" workbookViewId="0">
      <selection activeCell="A28" sqref="A28:XFD28"/>
    </sheetView>
  </sheetViews>
  <sheetFormatPr defaultRowHeight="15.75" x14ac:dyDescent="0.25"/>
  <cols>
    <col min="1" max="1" width="4.140625" style="10" bestFit="1" customWidth="1"/>
    <col min="2" max="2" width="80.7109375" style="9" customWidth="1"/>
    <col min="3" max="16384" width="9.140625" style="8"/>
  </cols>
  <sheetData>
    <row r="1" spans="1:2" x14ac:dyDescent="0.25">
      <c r="A1" s="8"/>
      <c r="B1" s="7" t="s">
        <v>5</v>
      </c>
    </row>
    <row r="2" spans="1:2" x14ac:dyDescent="0.25">
      <c r="A2" s="8"/>
      <c r="B2" s="7"/>
    </row>
    <row r="3" spans="1:2" ht="63" x14ac:dyDescent="0.25">
      <c r="A3" s="8"/>
      <c r="B3" s="9" t="s">
        <v>57</v>
      </c>
    </row>
    <row r="4" spans="1:2" ht="63" x14ac:dyDescent="0.25">
      <c r="A4" s="8"/>
      <c r="B4" s="9" t="s">
        <v>58</v>
      </c>
    </row>
    <row r="5" spans="1:2" ht="31.5" x14ac:dyDescent="0.25">
      <c r="A5" s="8"/>
      <c r="B5" s="9" t="s">
        <v>56</v>
      </c>
    </row>
    <row r="6" spans="1:2" x14ac:dyDescent="0.25">
      <c r="A6" s="8"/>
      <c r="B6" s="7"/>
    </row>
    <row r="7" spans="1:2" ht="31.5" x14ac:dyDescent="0.25">
      <c r="A7" s="8"/>
      <c r="B7" s="9" t="s">
        <v>6</v>
      </c>
    </row>
    <row r="8" spans="1:2" ht="63" x14ac:dyDescent="0.25">
      <c r="A8" s="8"/>
      <c r="B8" s="9" t="s">
        <v>7</v>
      </c>
    </row>
    <row r="9" spans="1:2" ht="47.25" x14ac:dyDescent="0.25">
      <c r="A9" s="8"/>
      <c r="B9" s="9" t="s">
        <v>8</v>
      </c>
    </row>
    <row r="10" spans="1:2" ht="63" x14ac:dyDescent="0.25">
      <c r="A10" s="8"/>
      <c r="B10" s="9" t="s">
        <v>9</v>
      </c>
    </row>
    <row r="11" spans="1:2" ht="31.5" x14ac:dyDescent="0.25">
      <c r="A11" s="8"/>
      <c r="B11" s="9" t="s">
        <v>10</v>
      </c>
    </row>
    <row r="12" spans="1:2" ht="47.25" x14ac:dyDescent="0.25">
      <c r="A12" s="8"/>
      <c r="B12" s="9" t="s">
        <v>11</v>
      </c>
    </row>
    <row r="13" spans="1:2" ht="47.25" x14ac:dyDescent="0.25">
      <c r="A13" s="8"/>
      <c r="B13" s="9" t="s">
        <v>12</v>
      </c>
    </row>
    <row r="14" spans="1:2" ht="31.5" x14ac:dyDescent="0.25">
      <c r="A14" s="8"/>
      <c r="B14" s="9" t="s">
        <v>13</v>
      </c>
    </row>
    <row r="15" spans="1:2" ht="31.5" x14ac:dyDescent="0.25">
      <c r="A15" s="8"/>
      <c r="B15" s="9" t="s">
        <v>14</v>
      </c>
    </row>
    <row r="16" spans="1:2" ht="47.25" x14ac:dyDescent="0.25">
      <c r="A16" s="8"/>
      <c r="B16" s="9" t="s">
        <v>15</v>
      </c>
    </row>
    <row r="17" spans="1:2" ht="47.25" x14ac:dyDescent="0.25">
      <c r="A17" s="8"/>
      <c r="B17" s="9" t="s">
        <v>16</v>
      </c>
    </row>
    <row r="18" spans="1:2" ht="63" x14ac:dyDescent="0.25">
      <c r="A18" s="8"/>
      <c r="B18" s="9" t="s">
        <v>17</v>
      </c>
    </row>
    <row r="19" spans="1:2" ht="94.5" x14ac:dyDescent="0.25">
      <c r="A19" s="8"/>
      <c r="B19" s="9" t="s">
        <v>18</v>
      </c>
    </row>
    <row r="20" spans="1:2" ht="110.25" x14ac:dyDescent="0.25">
      <c r="A20" s="8"/>
      <c r="B20" s="9" t="s">
        <v>19</v>
      </c>
    </row>
    <row r="21" spans="1:2" ht="141.75" x14ac:dyDescent="0.25">
      <c r="B21" s="9" t="s">
        <v>20</v>
      </c>
    </row>
    <row r="22" spans="1:2" ht="63" x14ac:dyDescent="0.25">
      <c r="B22" s="9" t="s">
        <v>21</v>
      </c>
    </row>
    <row r="23" spans="1:2" ht="63" x14ac:dyDescent="0.25">
      <c r="B23" s="9" t="s">
        <v>22</v>
      </c>
    </row>
    <row r="24" spans="1:2" ht="173.25" x14ac:dyDescent="0.25">
      <c r="B24" s="9" t="s">
        <v>23</v>
      </c>
    </row>
    <row r="25" spans="1:2" ht="63" x14ac:dyDescent="0.25">
      <c r="B25" s="9" t="s">
        <v>59</v>
      </c>
    </row>
    <row r="27" spans="1:2" x14ac:dyDescent="0.25">
      <c r="B27" s="7" t="s">
        <v>55</v>
      </c>
    </row>
    <row r="28" spans="1:2" x14ac:dyDescent="0.25">
      <c r="A28" s="10" t="s">
        <v>24</v>
      </c>
      <c r="B28" s="9" t="s">
        <v>25</v>
      </c>
    </row>
    <row r="29" spans="1:2" x14ac:dyDescent="0.25">
      <c r="A29" s="10" t="s">
        <v>24</v>
      </c>
      <c r="B29" s="9" t="s">
        <v>26</v>
      </c>
    </row>
    <row r="30" spans="1:2" x14ac:dyDescent="0.25">
      <c r="A30" s="10" t="s">
        <v>24</v>
      </c>
      <c r="B30" s="9" t="s">
        <v>27</v>
      </c>
    </row>
    <row r="31" spans="1:2" x14ac:dyDescent="0.25">
      <c r="A31" s="10" t="s">
        <v>24</v>
      </c>
      <c r="B31" s="9" t="s">
        <v>28</v>
      </c>
    </row>
    <row r="32" spans="1:2" ht="31.5" x14ac:dyDescent="0.25">
      <c r="A32" s="10" t="s">
        <v>24</v>
      </c>
      <c r="B32" s="9" t="s">
        <v>29</v>
      </c>
    </row>
    <row r="33" spans="1:2" x14ac:dyDescent="0.25">
      <c r="A33" s="10" t="s">
        <v>24</v>
      </c>
      <c r="B33" s="9" t="s">
        <v>30</v>
      </c>
    </row>
    <row r="34" spans="1:2" ht="31.5" x14ac:dyDescent="0.25">
      <c r="A34" s="10" t="s">
        <v>24</v>
      </c>
      <c r="B34" s="9" t="s">
        <v>31</v>
      </c>
    </row>
    <row r="35" spans="1:2" x14ac:dyDescent="0.25">
      <c r="A35" s="10" t="s">
        <v>24</v>
      </c>
      <c r="B35" s="9" t="s">
        <v>32</v>
      </c>
    </row>
    <row r="36" spans="1:2" x14ac:dyDescent="0.25">
      <c r="A36" s="10" t="s">
        <v>24</v>
      </c>
      <c r="B36" s="9" t="s">
        <v>33</v>
      </c>
    </row>
    <row r="37" spans="1:2" ht="63" x14ac:dyDescent="0.25">
      <c r="A37" s="10" t="s">
        <v>24</v>
      </c>
      <c r="B37" s="9" t="s">
        <v>34</v>
      </c>
    </row>
    <row r="38" spans="1:2" x14ac:dyDescent="0.25">
      <c r="A38" s="10" t="s">
        <v>24</v>
      </c>
      <c r="B38" s="9" t="s">
        <v>35</v>
      </c>
    </row>
    <row r="39" spans="1:2" x14ac:dyDescent="0.25">
      <c r="A39" s="10" t="s">
        <v>24</v>
      </c>
      <c r="B39" s="9" t="s">
        <v>36</v>
      </c>
    </row>
    <row r="40" spans="1:2" x14ac:dyDescent="0.25">
      <c r="A40" s="10" t="s">
        <v>24</v>
      </c>
      <c r="B40" s="9" t="s">
        <v>37</v>
      </c>
    </row>
    <row r="41" spans="1:2" ht="47.25" x14ac:dyDescent="0.25">
      <c r="A41" s="10" t="s">
        <v>24</v>
      </c>
      <c r="B41" s="9" t="s">
        <v>38</v>
      </c>
    </row>
    <row r="42" spans="1:2" x14ac:dyDescent="0.25">
      <c r="A42" s="10" t="s">
        <v>24</v>
      </c>
      <c r="B42" s="9" t="s">
        <v>39</v>
      </c>
    </row>
    <row r="43" spans="1:2" x14ac:dyDescent="0.25">
      <c r="A43" s="10" t="s">
        <v>24</v>
      </c>
      <c r="B43" s="9" t="s">
        <v>40</v>
      </c>
    </row>
    <row r="44" spans="1:2" x14ac:dyDescent="0.25">
      <c r="A44" s="10" t="s">
        <v>24</v>
      </c>
      <c r="B44" s="9" t="s">
        <v>41</v>
      </c>
    </row>
    <row r="45" spans="1:2" x14ac:dyDescent="0.25">
      <c r="A45" s="10" t="s">
        <v>24</v>
      </c>
      <c r="B45" s="9" t="s">
        <v>42</v>
      </c>
    </row>
    <row r="46" spans="1:2" x14ac:dyDescent="0.25">
      <c r="A46" s="10" t="s">
        <v>24</v>
      </c>
      <c r="B46" s="9" t="s">
        <v>43</v>
      </c>
    </row>
    <row r="47" spans="1:2" x14ac:dyDescent="0.25">
      <c r="A47" s="10" t="s">
        <v>24</v>
      </c>
      <c r="B47" s="9" t="s">
        <v>44</v>
      </c>
    </row>
    <row r="48" spans="1:2" ht="31.5" x14ac:dyDescent="0.25">
      <c r="A48" s="10" t="s">
        <v>24</v>
      </c>
      <c r="B48" s="9" t="s">
        <v>45</v>
      </c>
    </row>
    <row r="49" spans="1:3" x14ac:dyDescent="0.25">
      <c r="A49" s="10" t="s">
        <v>24</v>
      </c>
      <c r="B49" s="9" t="s">
        <v>46</v>
      </c>
    </row>
    <row r="50" spans="1:3" ht="31.5" x14ac:dyDescent="0.25">
      <c r="A50" s="10" t="s">
        <v>24</v>
      </c>
      <c r="B50" s="9" t="s">
        <v>47</v>
      </c>
    </row>
    <row r="51" spans="1:3" ht="47.25" x14ac:dyDescent="0.25">
      <c r="A51" s="10" t="s">
        <v>24</v>
      </c>
      <c r="B51" s="9" t="s">
        <v>48</v>
      </c>
    </row>
    <row r="52" spans="1:3" ht="47.25" x14ac:dyDescent="0.25">
      <c r="A52" s="10" t="s">
        <v>24</v>
      </c>
      <c r="B52" s="9" t="s">
        <v>49</v>
      </c>
    </row>
    <row r="53" spans="1:3" s="13" customFormat="1" ht="31.5" x14ac:dyDescent="0.25">
      <c r="A53" s="11" t="s">
        <v>24</v>
      </c>
      <c r="B53" s="9" t="s">
        <v>50</v>
      </c>
      <c r="C53" s="12"/>
    </row>
    <row r="54" spans="1:3" s="13" customFormat="1" ht="31.5" x14ac:dyDescent="0.25">
      <c r="A54" s="11" t="s">
        <v>24</v>
      </c>
      <c r="B54" s="9" t="s">
        <v>51</v>
      </c>
      <c r="C54" s="12"/>
    </row>
    <row r="55" spans="1:3" s="13" customFormat="1" ht="31.5" x14ac:dyDescent="0.25">
      <c r="A55" s="11" t="s">
        <v>24</v>
      </c>
      <c r="B55" s="9" t="s">
        <v>52</v>
      </c>
      <c r="C55" s="12"/>
    </row>
    <row r="56" spans="1:3" s="13" customFormat="1" ht="31.5" x14ac:dyDescent="0.25">
      <c r="A56" s="11" t="s">
        <v>24</v>
      </c>
      <c r="B56" s="9" t="s">
        <v>53</v>
      </c>
      <c r="C56" s="12"/>
    </row>
    <row r="57" spans="1:3" x14ac:dyDescent="0.25">
      <c r="A57" s="10" t="s">
        <v>24</v>
      </c>
      <c r="B57" s="9"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rekapitualcija skupna</vt:lpstr>
      <vt:lpstr>splošno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Pavlekovič</dc:creator>
  <cp:lastModifiedBy>Vilma Zupančič</cp:lastModifiedBy>
  <cp:lastPrinted>2020-03-30T11:25:13Z</cp:lastPrinted>
  <dcterms:created xsi:type="dcterms:W3CDTF">2020-02-27T07:15:10Z</dcterms:created>
  <dcterms:modified xsi:type="dcterms:W3CDTF">2020-04-24T08:31:28Z</dcterms:modified>
</cp:coreProperties>
</file>