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0\GOSPODARSTVO\"/>
    </mc:Choice>
  </mc:AlternateContent>
  <xr:revisionPtr revIDLastSave="0" documentId="13_ncr:1_{1AAED96D-08A9-4C8B-A5B9-C6CCDE6A80AB}" xr6:coauthVersionLast="45" xr6:coauthVersionMax="45" xr10:uidLastSave="{00000000-0000-0000-0000-000000000000}"/>
  <bookViews>
    <workbookView xWindow="1170" yWindow="1170" windowWidth="18900" windowHeight="11055" xr2:uid="{99480301-C531-42F4-BE2F-0283BF08701C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<sst xmlns="http://schemas.openxmlformats.org/spreadsheetml/2006/main" count="31" uniqueCount="26">
  <si>
    <t>Naziv podjetja</t>
  </si>
  <si>
    <t>Subvencija</t>
  </si>
  <si>
    <t>SKUPAJ:</t>
  </si>
  <si>
    <t>NAMEN B</t>
  </si>
  <si>
    <t>Odvetniška družba Podgoršek, o.p. d.o.o.</t>
  </si>
  <si>
    <t>Furlan Franc s.p.</t>
  </si>
  <si>
    <t>Marsi group d.o.o.</t>
  </si>
  <si>
    <t>Kocjan Stane s.p.</t>
  </si>
  <si>
    <t>Bar Katič, Srečko Bosina s.p.</t>
  </si>
  <si>
    <t>Škofljanec Janez s.p.</t>
  </si>
  <si>
    <t>Kovinocrom d.o.o.</t>
  </si>
  <si>
    <t>Pier 7, gostinstvo, turizem in storitve d.o.o.</t>
  </si>
  <si>
    <t>Mojca Junko s.p.</t>
  </si>
  <si>
    <t>Rok Urek.p.</t>
  </si>
  <si>
    <t>NAMEN C</t>
  </si>
  <si>
    <t>Megamik pečarstvo d.o.o.</t>
  </si>
  <si>
    <t>NAMEN D</t>
  </si>
  <si>
    <t>Poslovne storitve na terenu, Sandra Šišak s.p.</t>
  </si>
  <si>
    <t>Icomp,računalniške storitve, Igor Škofljanec s.p.</t>
  </si>
  <si>
    <t>Gostinske storitve Monika Žokalj s.p.</t>
  </si>
  <si>
    <t>Prodajalna z obutvijo Obuti maček, Petra Gošek s.p.</t>
  </si>
  <si>
    <t>Biroservis, fotokopiranje, Darja Cerjak Lopatič s.p.</t>
  </si>
  <si>
    <t>Sano masaže, Radulović Mirjana s.p.</t>
  </si>
  <si>
    <t>SKUPAJ: A+B+C+D=</t>
  </si>
  <si>
    <t>Prejemniki sredstev za razvoj podjetništva 2020</t>
  </si>
  <si>
    <t>NAMEN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</si>
</sst>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3" xfId="0" applyFont="1" applyBorder="1"/>
    <xf numFmtId="4" fontId="2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0" fillId="0" borderId="3" xfId="0" applyBorder="1"/>
    <xf numFmtId="4" fontId="0" fillId="0" borderId="3" xfId="0" applyNumberFormat="1" applyBorder="1"/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-fs\Users\roman.matjasic\Documents\DELO\EXCEL\RAZPIS%20PODJETNI&#352;TVO%202020\Kon&#269;na%20tabela%20podjetni&#353;tvo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Delovna mesta"/>
      <sheetName val="SEZNAM VLOG"/>
      <sheetName val="List1"/>
    </sheetNames>
    <sheetDataSet>
      <sheetData sheetId="0">
        <row r="4">
          <cell r="F4" t="str">
            <v>Družba VTS, proizvodnja strojev in opreme d.o.o.</v>
          </cell>
        </row>
        <row r="5">
          <cell r="F5" t="str">
            <v>Eko avto, trgovina z avtodeli d.o.o.</v>
          </cell>
        </row>
        <row r="6">
          <cell r="F6" t="str">
            <v>Fomes Gradbeništvo d.o.o.</v>
          </cell>
        </row>
        <row r="7">
          <cell r="F7" t="str">
            <v>Robert Koprivc s.p.</v>
          </cell>
        </row>
        <row r="8">
          <cell r="F8" t="str">
            <v>Keramičarstvo-pečarstvo, Zofič Matjaž s.p.</v>
          </cell>
        </row>
        <row r="9">
          <cell r="F9" t="str">
            <v>Epis, Udovič Darko s.p.</v>
          </cell>
        </row>
        <row r="10">
          <cell r="F10" t="str">
            <v>Minimi 123, Damjana Kranjc s.p.</v>
          </cell>
        </row>
        <row r="11">
          <cell r="F11" t="str">
            <v>VITI-SI, Ljubiša Stojanovič s.p.</v>
          </cell>
        </row>
        <row r="12">
          <cell r="F12" t="str">
            <v>Artisk, Aleksander Rožman s.p.</v>
          </cell>
        </row>
        <row r="13">
          <cell r="F13" t="str">
            <v>VIKOM, Mojca Libenšek s.p.</v>
          </cell>
        </row>
        <row r="14">
          <cell r="F14" t="str">
            <v>Dejan Lazanski s.p.</v>
          </cell>
        </row>
        <row r="16">
          <cell r="F16" t="str">
            <v>Labus, Lapuh Jože s.p.</v>
          </cell>
        </row>
        <row r="17">
          <cell r="F17" t="str">
            <v>NI Trade proizvodnja, trgovina, inženiring d.o.o.</v>
          </cell>
        </row>
        <row r="18">
          <cell r="F18" t="str">
            <v>Avtomehanika Boštjan Zorko s.p.</v>
          </cell>
        </row>
        <row r="19">
          <cell r="F19" t="str">
            <v>Almo, Molan Aleksandra s.p.</v>
          </cell>
        </row>
        <row r="20">
          <cell r="F20" t="str">
            <v>Montim soritve-vzdrževanje d.o.o.</v>
          </cell>
        </row>
        <row r="21">
          <cell r="F21" t="str">
            <v>Pako d.o.o.</v>
          </cell>
        </row>
        <row r="22">
          <cell r="F22" t="str">
            <v>Gradbena mehanizacija Igor Verstovšek s.p.</v>
          </cell>
        </row>
        <row r="23">
          <cell r="F23" t="str">
            <v>Skala Brežice d.o.o.</v>
          </cell>
        </row>
        <row r="24">
          <cell r="F24" t="str">
            <v>Rožman Srečko s.p.</v>
          </cell>
        </row>
        <row r="25">
          <cell r="F25" t="str">
            <v>IRL Trivium, Kovačič Ivo s.p.</v>
          </cell>
        </row>
        <row r="26">
          <cell r="F26" t="str">
            <v>Gostinske storitve Monika Žokalj s.p.</v>
          </cell>
        </row>
        <row r="27">
          <cell r="F27" t="str">
            <v>Deržič Rudolf s.p.</v>
          </cell>
        </row>
        <row r="28">
          <cell r="F28" t="str">
            <v>Budič, Odkup, proizvodnja in trgovina d.o.o</v>
          </cell>
        </row>
        <row r="29">
          <cell r="F29" t="str">
            <v>Metalprom, ključavničarstvo na terenu, Aleksander Pirc s.p.</v>
          </cell>
        </row>
        <row r="30">
          <cell r="F30" t="str">
            <v>Obzorje X d.o.o.</v>
          </cell>
        </row>
        <row r="32">
          <cell r="F32" t="str">
            <v>Reset pivovarna</v>
          </cell>
        </row>
        <row r="33">
          <cell r="F33" t="str">
            <v>Matjaž Avšič s.p.</v>
          </cell>
        </row>
        <row r="34">
          <cell r="F34" t="str">
            <v>Frizerski salon Sandra, Sandra Juratovec s.p.</v>
          </cell>
        </row>
        <row r="35">
          <cell r="F35" t="str">
            <v>Plus Dent, Jure Poglajen s.p.</v>
          </cell>
        </row>
        <row r="36">
          <cell r="F36" t="str">
            <v>Ogorelc Ana s.p.</v>
          </cell>
        </row>
        <row r="37">
          <cell r="F37" t="str">
            <v>Terme Paradiso, Cvetkovič Marjan s.p.</v>
          </cell>
        </row>
        <row r="38">
          <cell r="F38" t="str">
            <v>Koving, Bizjak Marjan s.p.</v>
          </cell>
        </row>
        <row r="39">
          <cell r="F39" t="str">
            <v>Debeluh d.o.o.</v>
          </cell>
        </row>
        <row r="40">
          <cell r="F40" t="str">
            <v>Digitalni turizem-trženje in posredovanje d.o.o.</v>
          </cell>
        </row>
        <row r="42">
          <cell r="F42" t="str">
            <v>Ekomot Artiče d.o.o.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0A8F-8BF6-4434-85F2-CC4158C6D382}">
  <dimension ref="A1:B70"/>
  <sheetViews>
    <sheetView tabSelected="1" topLeftCell="A64" workbookViewId="0">
      <selection activeCell="A3" sqref="A3"/>
    </sheetView>
  </sheetViews>
  <sheetFormatPr defaultRowHeight="15" x14ac:dyDescent="0.25"/>
  <cols>
    <col min="1" max="1" width="73.7109375" bestFit="1" customWidth="1"/>
    <col min="2" max="2" width="14.5703125" bestFit="1" customWidth="1"/>
  </cols>
  <sheetData>
    <row r="1" spans="1:2" ht="18" x14ac:dyDescent="0.25">
      <c r="A1" s="11" t="s">
        <v>24</v>
      </c>
      <c r="B1" s="12"/>
    </row>
    <row r="2" spans="1:2" ht="18" x14ac:dyDescent="0.25">
      <c r="A2" s="1" t="s">
        <v>0</v>
      </c>
      <c r="B2" s="2" t="s">
        <v>1</v>
      </c>
    </row>
    <row r="3" spans="1:2" ht="18" x14ac:dyDescent="0.25">
      <c r="A3" s="13" t="s">
        <v>25</v>
      </c>
      <c r="B3" s="2"/>
    </row>
    <row r="4" spans="1:2" ht="18" x14ac:dyDescent="0.25">
      <c r="A4" s="1" t="str">
        <f>'[1]2020'!F4</f>
        <v>Družba VTS, proizvodnja strojev in opreme d.o.o.</v>
      </c>
      <c r="B4" s="2">
        <v>3872</v>
      </c>
    </row>
    <row r="5" spans="1:2" ht="18" x14ac:dyDescent="0.25">
      <c r="A5" s="1" t="str">
        <f>'[1]2020'!F5</f>
        <v>Eko avto, trgovina z avtodeli d.o.o.</v>
      </c>
      <c r="B5" s="2">
        <v>871.2</v>
      </c>
    </row>
    <row r="6" spans="1:2" ht="18" x14ac:dyDescent="0.25">
      <c r="A6" s="1" t="str">
        <f>'[1]2020'!F6</f>
        <v>Fomes Gradbeništvo d.o.o.</v>
      </c>
      <c r="B6" s="2">
        <v>1271.69</v>
      </c>
    </row>
    <row r="7" spans="1:2" ht="18" x14ac:dyDescent="0.25">
      <c r="A7" s="1" t="str">
        <f>'[1]2020'!F7</f>
        <v>Robert Koprivc s.p.</v>
      </c>
      <c r="B7" s="2">
        <v>1388.11</v>
      </c>
    </row>
    <row r="8" spans="1:2" ht="18" x14ac:dyDescent="0.25">
      <c r="A8" s="1" t="str">
        <f>'[1]2020'!F8</f>
        <v>Keramičarstvo-pečarstvo, Zofič Matjaž s.p.</v>
      </c>
      <c r="B8" s="2">
        <v>483.19</v>
      </c>
    </row>
    <row r="9" spans="1:2" ht="18" x14ac:dyDescent="0.25">
      <c r="A9" s="1" t="str">
        <f>'[1]2020'!F9</f>
        <v>Epis, Udovič Darko s.p.</v>
      </c>
      <c r="B9" s="2">
        <v>1127.72</v>
      </c>
    </row>
    <row r="10" spans="1:2" ht="18" x14ac:dyDescent="0.25">
      <c r="A10" s="1" t="str">
        <f>'[1]2020'!F10</f>
        <v>Minimi 123, Damjana Kranjc s.p.</v>
      </c>
      <c r="B10" s="2">
        <v>367.22</v>
      </c>
    </row>
    <row r="11" spans="1:2" ht="18" x14ac:dyDescent="0.25">
      <c r="A11" s="1" t="str">
        <f>'[1]2020'!F11</f>
        <v>VITI-SI, Ljubiša Stojanovič s.p.</v>
      </c>
      <c r="B11" s="2">
        <v>410.37</v>
      </c>
    </row>
    <row r="12" spans="1:2" ht="18" x14ac:dyDescent="0.25">
      <c r="A12" s="1" t="str">
        <f>'[1]2020'!F12</f>
        <v>Artisk, Aleksander Rožman s.p.</v>
      </c>
      <c r="B12" s="2">
        <v>3872</v>
      </c>
    </row>
    <row r="13" spans="1:2" ht="18" x14ac:dyDescent="0.25">
      <c r="A13" s="1" t="str">
        <f>'[1]2020'!F13</f>
        <v>VIKOM, Mojca Libenšek s.p.</v>
      </c>
      <c r="B13" s="2">
        <v>540.91</v>
      </c>
    </row>
    <row r="14" spans="1:2" ht="18" x14ac:dyDescent="0.25">
      <c r="A14" s="1" t="str">
        <f>'[1]2020'!F14</f>
        <v>Dejan Lazanski s.p.</v>
      </c>
      <c r="B14" s="2">
        <v>3872</v>
      </c>
    </row>
    <row r="15" spans="1:2" ht="18" x14ac:dyDescent="0.25">
      <c r="A15" s="1" t="str">
        <f>'[1]2020'!F16</f>
        <v>Labus, Lapuh Jože s.p.</v>
      </c>
      <c r="B15" s="2">
        <v>3872</v>
      </c>
    </row>
    <row r="16" spans="1:2" ht="18" x14ac:dyDescent="0.25">
      <c r="A16" s="1" t="str">
        <f>'[1]2020'!F17</f>
        <v>NI Trade proizvodnja, trgovina, inženiring d.o.o.</v>
      </c>
      <c r="B16" s="2">
        <v>757.58</v>
      </c>
    </row>
    <row r="17" spans="1:2" ht="18" x14ac:dyDescent="0.25">
      <c r="A17" s="1" t="str">
        <f>'[1]2020'!F18</f>
        <v>Avtomehanika Boštjan Zorko s.p.</v>
      </c>
      <c r="B17" s="2">
        <v>1176.5999999999999</v>
      </c>
    </row>
    <row r="18" spans="1:2" ht="18" x14ac:dyDescent="0.25">
      <c r="A18" s="1" t="str">
        <f>'[1]2020'!F19</f>
        <v>Almo, Molan Aleksandra s.p.</v>
      </c>
      <c r="B18" s="2">
        <v>2371.44</v>
      </c>
    </row>
    <row r="19" spans="1:2" ht="18" x14ac:dyDescent="0.25">
      <c r="A19" s="1" t="str">
        <f>'[1]2020'!F20</f>
        <v>Montim soritve-vzdrževanje d.o.o.</v>
      </c>
      <c r="B19" s="2">
        <v>2362.1</v>
      </c>
    </row>
    <row r="20" spans="1:2" ht="18" x14ac:dyDescent="0.25">
      <c r="A20" s="1" t="str">
        <f>'[1]2020'!F21</f>
        <v>Pako d.o.o.</v>
      </c>
      <c r="B20" s="2">
        <v>1715.88</v>
      </c>
    </row>
    <row r="21" spans="1:2" ht="18" x14ac:dyDescent="0.25">
      <c r="A21" s="1" t="str">
        <f>'[1]2020'!F22</f>
        <v>Gradbena mehanizacija Igor Verstovšek s.p.</v>
      </c>
      <c r="B21" s="2">
        <v>3872</v>
      </c>
    </row>
    <row r="22" spans="1:2" ht="18" x14ac:dyDescent="0.25">
      <c r="A22" s="1" t="str">
        <f>'[1]2020'!F23</f>
        <v>Skala Brežice d.o.o.</v>
      </c>
      <c r="B22" s="2">
        <v>3110.18</v>
      </c>
    </row>
    <row r="23" spans="1:2" ht="18" x14ac:dyDescent="0.25">
      <c r="A23" s="1" t="str">
        <f>'[1]2020'!F24</f>
        <v>Rožman Srečko s.p.</v>
      </c>
      <c r="B23" s="2">
        <v>501.86</v>
      </c>
    </row>
    <row r="24" spans="1:2" ht="18" x14ac:dyDescent="0.25">
      <c r="A24" s="1" t="str">
        <f>'[1]2020'!F25</f>
        <v>IRL Trivium, Kovačič Ivo s.p.</v>
      </c>
      <c r="B24" s="2">
        <v>585.5</v>
      </c>
    </row>
    <row r="25" spans="1:2" ht="18" x14ac:dyDescent="0.25">
      <c r="A25" s="1" t="str">
        <f>'[1]2020'!F26</f>
        <v>Gostinske storitve Monika Žokalj s.p.</v>
      </c>
      <c r="B25" s="2">
        <v>653.62</v>
      </c>
    </row>
    <row r="26" spans="1:2" ht="18" x14ac:dyDescent="0.25">
      <c r="A26" s="1" t="str">
        <f>'[1]2020'!F27</f>
        <v>Deržič Rudolf s.p.</v>
      </c>
      <c r="B26" s="2">
        <v>3872</v>
      </c>
    </row>
    <row r="27" spans="1:2" ht="18" x14ac:dyDescent="0.25">
      <c r="A27" s="1" t="str">
        <f>'[1]2020'!F28</f>
        <v>Budič, Odkup, proizvodnja in trgovina d.o.o</v>
      </c>
      <c r="B27" s="2">
        <v>1324.13</v>
      </c>
    </row>
    <row r="28" spans="1:2" ht="18" x14ac:dyDescent="0.25">
      <c r="A28" s="1" t="str">
        <f>'[1]2020'!F29</f>
        <v>Metalprom, ključavničarstvo na terenu, Aleksander Pirc s.p.</v>
      </c>
      <c r="B28" s="2">
        <v>543.44000000000005</v>
      </c>
    </row>
    <row r="29" spans="1:2" ht="18" x14ac:dyDescent="0.25">
      <c r="A29" s="1" t="str">
        <f>'[1]2020'!F30</f>
        <v>Obzorje X d.o.o.</v>
      </c>
      <c r="B29" s="2">
        <v>3872</v>
      </c>
    </row>
    <row r="30" spans="1:2" ht="18" x14ac:dyDescent="0.25">
      <c r="A30" s="1" t="str">
        <f>'[1]2020'!F32</f>
        <v>Reset pivovarna</v>
      </c>
      <c r="B30" s="2">
        <v>3872</v>
      </c>
    </row>
    <row r="31" spans="1:2" ht="18" x14ac:dyDescent="0.25">
      <c r="A31" s="1" t="str">
        <f>'[1]2020'!F33</f>
        <v>Matjaž Avšič s.p.</v>
      </c>
      <c r="B31" s="2">
        <v>579.29999999999995</v>
      </c>
    </row>
    <row r="32" spans="1:2" ht="18" x14ac:dyDescent="0.25">
      <c r="A32" s="1" t="str">
        <f>'[1]2020'!F34</f>
        <v>Frizerski salon Sandra, Sandra Juratovec s.p.</v>
      </c>
      <c r="B32" s="2">
        <v>242.09</v>
      </c>
    </row>
    <row r="33" spans="1:2" ht="18" x14ac:dyDescent="0.25">
      <c r="A33" s="1" t="str">
        <f>'[1]2020'!F35</f>
        <v>Plus Dent, Jure Poglajen s.p.</v>
      </c>
      <c r="B33" s="2">
        <v>2202.35</v>
      </c>
    </row>
    <row r="34" spans="1:2" ht="18" x14ac:dyDescent="0.25">
      <c r="A34" s="1" t="str">
        <f>'[1]2020'!F36</f>
        <v>Ogorelc Ana s.p.</v>
      </c>
      <c r="B34" s="2">
        <v>503.36</v>
      </c>
    </row>
    <row r="35" spans="1:2" ht="18" x14ac:dyDescent="0.25">
      <c r="A35" s="1" t="str">
        <f>'[1]2020'!F37</f>
        <v>Terme Paradiso, Cvetkovič Marjan s.p.</v>
      </c>
      <c r="B35" s="2">
        <v>3872</v>
      </c>
    </row>
    <row r="36" spans="1:2" ht="18" x14ac:dyDescent="0.25">
      <c r="A36" s="1" t="str">
        <f>'[1]2020'!F38</f>
        <v>Koving, Bizjak Marjan s.p.</v>
      </c>
      <c r="B36" s="2">
        <v>3872</v>
      </c>
    </row>
    <row r="37" spans="1:2" ht="18" x14ac:dyDescent="0.25">
      <c r="A37" s="1" t="str">
        <f>'[1]2020'!F39</f>
        <v>Debeluh d.o.o.</v>
      </c>
      <c r="B37" s="2">
        <v>782.83</v>
      </c>
    </row>
    <row r="38" spans="1:2" ht="18" x14ac:dyDescent="0.25">
      <c r="A38" s="1" t="str">
        <f>'[1]2020'!F40</f>
        <v>Digitalni turizem-trženje in posredovanje d.o.o.</v>
      </c>
      <c r="B38" s="2">
        <v>658.94</v>
      </c>
    </row>
    <row r="39" spans="1:2" ht="18" x14ac:dyDescent="0.25">
      <c r="A39" s="1" t="str">
        <f>'[1]2020'!F42</f>
        <v>Ekomot Artiče d.o.o.</v>
      </c>
      <c r="B39" s="2">
        <v>3872</v>
      </c>
    </row>
    <row r="40" spans="1:2" ht="18" x14ac:dyDescent="0.25">
      <c r="A40" s="3" t="s">
        <v>2</v>
      </c>
      <c r="B40" s="4">
        <f>SUM(B4:B39)</f>
        <v>69123.61</v>
      </c>
    </row>
    <row r="41" spans="1:2" ht="18" x14ac:dyDescent="0.25">
      <c r="A41" s="3"/>
      <c r="B41" s="4"/>
    </row>
    <row r="42" spans="1:2" ht="18" x14ac:dyDescent="0.25">
      <c r="A42" s="3" t="s">
        <v>3</v>
      </c>
      <c r="B42" s="6"/>
    </row>
    <row r="43" spans="1:2" ht="18" x14ac:dyDescent="0.25">
      <c r="A43" s="7" t="s">
        <v>0</v>
      </c>
      <c r="B43" s="6"/>
    </row>
    <row r="44" spans="1:2" ht="18" x14ac:dyDescent="0.25">
      <c r="A44" s="8" t="s">
        <v>4</v>
      </c>
      <c r="B44" s="2">
        <v>4800</v>
      </c>
    </row>
    <row r="45" spans="1:2" ht="18" x14ac:dyDescent="0.25">
      <c r="A45" s="9" t="s">
        <v>5</v>
      </c>
      <c r="B45" s="2">
        <v>2000</v>
      </c>
    </row>
    <row r="46" spans="1:2" ht="18" x14ac:dyDescent="0.25">
      <c r="A46" s="8" t="s">
        <v>6</v>
      </c>
      <c r="B46" s="2">
        <v>1200</v>
      </c>
    </row>
    <row r="47" spans="1:2" ht="18" x14ac:dyDescent="0.25">
      <c r="A47" s="8" t="s">
        <v>7</v>
      </c>
      <c r="B47" s="2">
        <v>1600</v>
      </c>
    </row>
    <row r="48" spans="1:2" ht="18" x14ac:dyDescent="0.25">
      <c r="A48" s="8" t="s">
        <v>8</v>
      </c>
      <c r="B48" s="2">
        <v>1200</v>
      </c>
    </row>
    <row r="49" spans="1:2" ht="18" x14ac:dyDescent="0.25">
      <c r="A49" s="8" t="s">
        <v>9</v>
      </c>
      <c r="B49" s="2">
        <v>1600</v>
      </c>
    </row>
    <row r="50" spans="1:2" ht="18" x14ac:dyDescent="0.25">
      <c r="A50" s="8" t="s">
        <v>10</v>
      </c>
      <c r="B50" s="2">
        <v>4200</v>
      </c>
    </row>
    <row r="51" spans="1:2" ht="18" x14ac:dyDescent="0.25">
      <c r="A51" s="10" t="s">
        <v>11</v>
      </c>
      <c r="B51" s="2">
        <v>400</v>
      </c>
    </row>
    <row r="52" spans="1:2" ht="18" x14ac:dyDescent="0.25">
      <c r="A52" s="8" t="s">
        <v>12</v>
      </c>
      <c r="B52" s="2">
        <v>1600</v>
      </c>
    </row>
    <row r="53" spans="1:2" ht="18" x14ac:dyDescent="0.25">
      <c r="A53" s="8" t="s">
        <v>13</v>
      </c>
      <c r="B53" s="2">
        <v>5800</v>
      </c>
    </row>
    <row r="54" spans="1:2" ht="18" x14ac:dyDescent="0.25">
      <c r="A54" s="3" t="s">
        <v>2</v>
      </c>
      <c r="B54" s="4">
        <v>24400</v>
      </c>
    </row>
    <row r="55" spans="1:2" ht="18" x14ac:dyDescent="0.25">
      <c r="A55" s="3"/>
      <c r="B55" s="4"/>
    </row>
    <row r="56" spans="1:2" ht="18" x14ac:dyDescent="0.25">
      <c r="A56" s="3" t="s">
        <v>14</v>
      </c>
      <c r="B56" s="5"/>
    </row>
    <row r="57" spans="1:2" ht="18" x14ac:dyDescent="0.25">
      <c r="A57" s="7" t="s">
        <v>15</v>
      </c>
      <c r="B57" s="2">
        <v>1736.2</v>
      </c>
    </row>
    <row r="58" spans="1:2" ht="18" x14ac:dyDescent="0.25">
      <c r="A58" s="3" t="s">
        <v>2</v>
      </c>
      <c r="B58" s="4">
        <v>1736.2</v>
      </c>
    </row>
    <row r="59" spans="1:2" x14ac:dyDescent="0.25">
      <c r="A59" s="5"/>
      <c r="B59" s="6"/>
    </row>
    <row r="60" spans="1:2" ht="18" x14ac:dyDescent="0.25">
      <c r="A60" s="3" t="s">
        <v>16</v>
      </c>
      <c r="B60" s="6"/>
    </row>
    <row r="61" spans="1:2" ht="18" x14ac:dyDescent="0.25">
      <c r="A61" s="7" t="s">
        <v>0</v>
      </c>
      <c r="B61" s="2"/>
    </row>
    <row r="62" spans="1:2" ht="18" x14ac:dyDescent="0.25">
      <c r="A62" s="7" t="s">
        <v>17</v>
      </c>
      <c r="B62" s="2">
        <v>383.23200000000003</v>
      </c>
    </row>
    <row r="63" spans="1:2" ht="18" x14ac:dyDescent="0.25">
      <c r="A63" s="7" t="s">
        <v>18</v>
      </c>
      <c r="B63" s="2">
        <v>800</v>
      </c>
    </row>
    <row r="64" spans="1:2" ht="18" x14ac:dyDescent="0.25">
      <c r="A64" s="7" t="s">
        <v>19</v>
      </c>
      <c r="B64" s="2">
        <v>1380</v>
      </c>
    </row>
    <row r="65" spans="1:2" ht="18" x14ac:dyDescent="0.25">
      <c r="A65" s="7" t="s">
        <v>20</v>
      </c>
      <c r="B65" s="2">
        <v>1350</v>
      </c>
    </row>
    <row r="66" spans="1:2" ht="18" x14ac:dyDescent="0.25">
      <c r="A66" s="7" t="s">
        <v>21</v>
      </c>
      <c r="B66" s="2">
        <v>408</v>
      </c>
    </row>
    <row r="67" spans="1:2" ht="18" x14ac:dyDescent="0.25">
      <c r="A67" s="7" t="s">
        <v>22</v>
      </c>
      <c r="B67" s="2">
        <v>380</v>
      </c>
    </row>
    <row r="68" spans="1:2" ht="18" x14ac:dyDescent="0.25">
      <c r="A68" s="3" t="s">
        <v>2</v>
      </c>
      <c r="B68" s="4">
        <v>4701.232</v>
      </c>
    </row>
    <row r="69" spans="1:2" ht="18" x14ac:dyDescent="0.25">
      <c r="A69" s="1"/>
      <c r="B69" s="2"/>
    </row>
    <row r="70" spans="1:2" ht="18" x14ac:dyDescent="0.25">
      <c r="A70" s="3" t="s">
        <v>23</v>
      </c>
      <c r="B70" s="4">
        <v>99961.04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Roman Matjašič</cp:lastModifiedBy>
  <dcterms:created xsi:type="dcterms:W3CDTF">2020-10-28T08:54:25Z</dcterms:created>
  <dcterms:modified xsi:type="dcterms:W3CDTF">2020-10-30T12:30:37Z</dcterms:modified>
</cp:coreProperties>
</file>